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server2\maja\SREDNJA - SŠ TINA UJEVIĆA\JAVNA OBJAVA INFORMACIJA O TROŠENJU SREDSTAVA\"/>
    </mc:Choice>
  </mc:AlternateContent>
  <xr:revisionPtr revIDLastSave="0" documentId="8_{45B3D3DF-ED0D-4CE8-BD18-E9C9A93A2455}" xr6:coauthVersionLast="47" xr6:coauthVersionMax="47" xr10:uidLastSave="{00000000-0000-0000-0000-000000000000}"/>
  <bookViews>
    <workbookView xWindow="14460" yWindow="540" windowWidth="13845" windowHeight="14775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3" i="1" l="1"/>
  <c r="D86" i="1"/>
  <c r="D84" i="1"/>
  <c r="D82" i="1"/>
  <c r="D80" i="1"/>
  <c r="D78" i="1"/>
  <c r="D75" i="1"/>
  <c r="D73" i="1"/>
  <c r="D71" i="1"/>
  <c r="D69" i="1"/>
  <c r="D67" i="1"/>
  <c r="D65" i="1"/>
  <c r="D63" i="1"/>
  <c r="D61" i="1"/>
  <c r="D58" i="1"/>
  <c r="D56" i="1"/>
  <c r="D54" i="1"/>
  <c r="D52" i="1"/>
  <c r="D50" i="1"/>
  <c r="D48" i="1"/>
  <c r="D46" i="1"/>
  <c r="D44" i="1"/>
  <c r="D42" i="1"/>
  <c r="D40" i="1"/>
  <c r="D38" i="1"/>
  <c r="D36" i="1"/>
  <c r="D34" i="1"/>
  <c r="D32" i="1"/>
  <c r="D30" i="1"/>
  <c r="D28" i="1"/>
  <c r="D26" i="1"/>
  <c r="D24" i="1"/>
  <c r="D21" i="1"/>
  <c r="D18" i="1"/>
  <c r="D16" i="1"/>
  <c r="D14" i="1"/>
  <c r="D12" i="1"/>
  <c r="D10" i="1"/>
  <c r="D8" i="1"/>
  <c r="D94" i="1" l="1"/>
</calcChain>
</file>

<file path=xl/sharedStrings.xml><?xml version="1.0" encoding="utf-8"?>
<sst xmlns="http://schemas.openxmlformats.org/spreadsheetml/2006/main" count="260" uniqueCount="121">
  <si>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</si>
  <si>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</si>
  <si>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</si>
  <si>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</si>
  <si>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</si>
  <si>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</si>
  <si>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</si>
  <si>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</si>
  <si>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S.Š. TINA UJEVIĆA KUTINA_x000D_
Mate Lovraka 3_x000D_
KUTINA_x000D_
Tel: +385(44)683080   Fax: +385(44)683080_x000D_
OIB: 28990867382_x000D_
Mail: antonija.kis1@skole.hr_x000D_
IBAN: HR9223400091100060538</t>
  </si>
  <si>
    <t>Isplata Sredstava Za Razdoblje: 01.05.2025 Do 31.05.2025</t>
  </si>
  <si>
    <t>MOSLAVINA D.O.O.</t>
  </si>
  <si>
    <t>98526328089</t>
  </si>
  <si>
    <t>KUTINA</t>
  </si>
  <si>
    <t xml:space="preserve">KOMUNALNE USLUGE                                                                                                                                      </t>
  </si>
  <si>
    <t>S.Š. TINA UJEVIĆA KUTINA</t>
  </si>
  <si>
    <t>Ukupno:</t>
  </si>
  <si>
    <t>KTC D.O.O.</t>
  </si>
  <si>
    <t>95970838122</t>
  </si>
  <si>
    <t xml:space="preserve">REPREZENTACIJA                                                                                                                                        </t>
  </si>
  <si>
    <t>SINAPSA D.O.O.</t>
  </si>
  <si>
    <t>95760814527</t>
  </si>
  <si>
    <t>Zagreb</t>
  </si>
  <si>
    <t xml:space="preserve">STRUČNO USAVRŠAVANJE ZAPOSLENIKA                                                                                                                      </t>
  </si>
  <si>
    <t>EKO MOSLAVINA d.o.o.</t>
  </si>
  <si>
    <t>94887300369</t>
  </si>
  <si>
    <t>HP HRVATSKA POŠTA D.D,</t>
  </si>
  <si>
    <t>87311810356</t>
  </si>
  <si>
    <t>Velika Gorica</t>
  </si>
  <si>
    <t xml:space="preserve">USLUGE TELEFONA, POŠTE I PRIJEVOZA                                                                                                                    </t>
  </si>
  <si>
    <t>AUTOPRIJEVOZNIK VLADIMIR BAJZEK NOVSKA</t>
  </si>
  <si>
    <t>86157068254</t>
  </si>
  <si>
    <t>NOVSKA</t>
  </si>
  <si>
    <t>FINANCIJSKA AGENCIJA</t>
  </si>
  <si>
    <t>85821130368</t>
  </si>
  <si>
    <t>ZAGREB</t>
  </si>
  <si>
    <t xml:space="preserve">RAČUNALNE USLUGE                                                                                                                                      </t>
  </si>
  <si>
    <t xml:space="preserve">OSTALI NESPOMENUTI RASHODI POSLOVANJA                                                                                                                 </t>
  </si>
  <si>
    <t>ZAGREBINSPEKT D.O.O.</t>
  </si>
  <si>
    <t>82752153530</t>
  </si>
  <si>
    <t xml:space="preserve">USLUGE TEKUĆEG I INVESTICIJSKOG ODRŽAVANJA                                                                                                            </t>
  </si>
  <si>
    <t xml:space="preserve">OSTALE USLUGE                                                                                                                                         </t>
  </si>
  <si>
    <t>HRVATSKI TELEKOM D.D.</t>
  </si>
  <si>
    <t>81793146560</t>
  </si>
  <si>
    <t>TIP-KUTINA D.O.O.</t>
  </si>
  <si>
    <t>79629648684</t>
  </si>
  <si>
    <t xml:space="preserve">UREDSKI MATERIJAL I OSTALI MATERIJALNI RASHODI                                                                                                        </t>
  </si>
  <si>
    <t>PEKARNA VIKEND</t>
  </si>
  <si>
    <t>75944246771</t>
  </si>
  <si>
    <t>POPOVAČA</t>
  </si>
  <si>
    <t>HRVATSKA ZAJEDNICA RAČUNOVOĐA I FIN.DJELATNIKA</t>
  </si>
  <si>
    <t>75508100288</t>
  </si>
  <si>
    <t>10000 ZAGREB</t>
  </si>
  <si>
    <t>OPTIMUS LAB D.O.O.</t>
  </si>
  <si>
    <t>71981294715</t>
  </si>
  <si>
    <t>ČAKOVEC</t>
  </si>
  <si>
    <t>EDUTUS HRVATSKA D.O.O.</t>
  </si>
  <si>
    <t>71714135352</t>
  </si>
  <si>
    <t>AMBIDEKSTER KLUB</t>
  </si>
  <si>
    <t>70452429639</t>
  </si>
  <si>
    <t>MOZGAONICA D.O.O.</t>
  </si>
  <si>
    <t>68847709158</t>
  </si>
  <si>
    <t>FORTIS VENTUS D.O.O.</t>
  </si>
  <si>
    <t>66486828164</t>
  </si>
  <si>
    <t xml:space="preserve">MATERIJAL I SIROVINE                                                                                                                                  </t>
  </si>
  <si>
    <t>LIDL-KUTINA</t>
  </si>
  <si>
    <t>66089976432</t>
  </si>
  <si>
    <t>NARODNE NOVINE D.D.</t>
  </si>
  <si>
    <t>64546066176</t>
  </si>
  <si>
    <t>INSTAR CENTER d.o.o.</t>
  </si>
  <si>
    <t>64308723629</t>
  </si>
  <si>
    <t>VELIKA GORICA</t>
  </si>
  <si>
    <t xml:space="preserve">SITNI INVENTAR I AUTO GUME                                                                                                                            </t>
  </si>
  <si>
    <t>HRVATSKA SVEUČILIŠNA NAKL</t>
  </si>
  <si>
    <t>58597177555</t>
  </si>
  <si>
    <t>HRVATSKI KINEZIOLOŠKI SAV</t>
  </si>
  <si>
    <t>46745727313</t>
  </si>
  <si>
    <t>POSLOVNI EDUKATOR ZA SAVJETOVANJE D.O.O.</t>
  </si>
  <si>
    <t>45065170578</t>
  </si>
  <si>
    <t>KAŠTEL SUĆURAC</t>
  </si>
  <si>
    <t>HEP ELEKTRA D.O.O.</t>
  </si>
  <si>
    <t>43965974818</t>
  </si>
  <si>
    <t xml:space="preserve">ENERGIJA                                                                                                                                              </t>
  </si>
  <si>
    <t>GRAD KUTINA</t>
  </si>
  <si>
    <t>41888874500</t>
  </si>
  <si>
    <t>GRAFOPROJEKT</t>
  </si>
  <si>
    <t>40897098424</t>
  </si>
  <si>
    <t>VIROVITICA</t>
  </si>
  <si>
    <t>FOKUS INFOPROJEKT D.O.O.</t>
  </si>
  <si>
    <t>37439642333</t>
  </si>
  <si>
    <t>SISAK</t>
  </si>
  <si>
    <t>HRVATSKI ROBOTIČKI SAVEZ</t>
  </si>
  <si>
    <t>35414990068</t>
  </si>
  <si>
    <t>A1 HRVATSKA D.O.O.</t>
  </si>
  <si>
    <t>29524210204</t>
  </si>
  <si>
    <t>MEĐIMURJE-PLIN D.O.O.</t>
  </si>
  <si>
    <t>29035933600</t>
  </si>
  <si>
    <t>KF-INTERACTIV D.O.O.</t>
  </si>
  <si>
    <t>28469250621</t>
  </si>
  <si>
    <t>INA-INDUSTRIJA NAFTE D.D.</t>
  </si>
  <si>
    <t>27759560625</t>
  </si>
  <si>
    <t>VIVA INFO D.O.O.</t>
  </si>
  <si>
    <t>22361751585</t>
  </si>
  <si>
    <t>LIBUSOFT CICOM D.O.O.</t>
  </si>
  <si>
    <t>14506572540</t>
  </si>
  <si>
    <t>SLASTIČARNICA"KIRA"</t>
  </si>
  <si>
    <t>14428207064</t>
  </si>
  <si>
    <t>TISKARA GRAFOTISAK</t>
  </si>
  <si>
    <t>12246236727</t>
  </si>
  <si>
    <t>AMADEUS D.O.O.</t>
  </si>
  <si>
    <t>05082888736</t>
  </si>
  <si>
    <t>ŠIBENIK</t>
  </si>
  <si>
    <t>PRIVREDNA BANKA ZAGREB D.</t>
  </si>
  <si>
    <t>02535697732</t>
  </si>
  <si>
    <t xml:space="preserve">BANKARSKE USLUGE I USLUGE PLATNOG PROMETA                                                                                                             </t>
  </si>
  <si>
    <t xml:space="preserve">POTRAŽIVANJA ZA NAKNADE KOJE SE REFUNDIRAJU I PREDUJMOVE                                                                                              </t>
  </si>
  <si>
    <t xml:space="preserve">PLAĆE ZA REDOVAN RAD                                                                                                                                  </t>
  </si>
  <si>
    <t xml:space="preserve">PLAĆE ZA PREKOVREMENI RAD                                                                                                                             </t>
  </si>
  <si>
    <t xml:space="preserve">OSTALI RASHODI ZA ZAPOSLENE                                                                                                                           </t>
  </si>
  <si>
    <t xml:space="preserve">SLUŽBENA PUTOVANJA                                                                                                                                    </t>
  </si>
  <si>
    <t xml:space="preserve">NAKNADE ZA PRIJEVOZ, ZA RAD NA TERENU I ODVOJENI ŽIVOT                                                                                                </t>
  </si>
  <si>
    <t>Sveukupno: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</si>
</sst>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n_-;\-* #,##0.00\ _k_n_-;_-* &quot;-&quot;??\ _k_n_-;_-@_-"/>
    <numFmt numFmtId="165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5" fontId="0" fillId="0" borderId="0" xfId="0" applyNumberFormat="1"/>
    <xf numFmtId="165" fontId="4" fillId="2" borderId="0" xfId="0" applyNumberFormat="1" applyFont="1" applyFill="1"/>
    <xf numFmtId="165" fontId="3" fillId="3" borderId="1" xfId="0" applyNumberFormat="1" applyFont="1" applyFill="1" applyBorder="1" applyAlignment="1">
      <alignment horizontal="right" vertical="center"/>
    </xf>
    <xf numFmtId="165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5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5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  <xf numFmtId="164" fontId="0" fillId="0" borderId="0" xfId="0" applyNumberFormat="1" applyAlignment="1">
      <alignment horizontal="center" vertical="center"/>
    </xf>
    <xf numFmtId="0" fontId="0" fillId="4" borderId="0" xfId="0" applyFill="1" applyAlignment="1">
      <alignment horizontal="left" vertical="center"/>
    </xf>
    <xf numFmtId="49" fontId="0" fillId="4" borderId="0" xfId="0" applyNumberForma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165" fontId="0" fillId="4" borderId="0" xfId="0" applyNumberFormat="1" applyFill="1" applyAlignment="1">
      <alignment horizontal="right" vertical="center"/>
    </xf>
    <xf numFmtId="0" fontId="0" fillId="4" borderId="7" xfId="0" applyFill="1" applyBorder="1"/>
    <xf numFmtId="0" fontId="0" fillId="4" borderId="0" xfId="0" applyFill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76"/>
  <sheetViews>
    <sheetView tabSelected="1" zoomScaleNormal="100" workbookViewId="0">
      <selection activeCell="C99" sqref="C99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325.24</v>
      </c>
      <c r="E7" s="10">
        <v>3234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325.24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12</v>
      </c>
      <c r="D9" s="18">
        <v>25.85</v>
      </c>
      <c r="E9" s="10">
        <v>3293</v>
      </c>
      <c r="F9" s="9" t="s">
        <v>18</v>
      </c>
      <c r="G9" s="27" t="s">
        <v>14</v>
      </c>
    </row>
    <row r="10" spans="1:7" ht="27" customHeight="1" thickBot="1" x14ac:dyDescent="0.3">
      <c r="A10" s="21" t="s">
        <v>15</v>
      </c>
      <c r="B10" s="22"/>
      <c r="C10" s="23"/>
      <c r="D10" s="24">
        <f>SUM(D9:D9)</f>
        <v>25.85</v>
      </c>
      <c r="E10" s="23"/>
      <c r="F10" s="25"/>
      <c r="G10" s="26"/>
    </row>
    <row r="11" spans="1:7" x14ac:dyDescent="0.25">
      <c r="A11" s="9" t="s">
        <v>19</v>
      </c>
      <c r="B11" s="14" t="s">
        <v>20</v>
      </c>
      <c r="C11" s="10" t="s">
        <v>21</v>
      </c>
      <c r="D11" s="18">
        <v>800</v>
      </c>
      <c r="E11" s="10">
        <v>3213</v>
      </c>
      <c r="F11" s="9" t="s">
        <v>22</v>
      </c>
      <c r="G11" s="27" t="s">
        <v>14</v>
      </c>
    </row>
    <row r="12" spans="1:7" ht="27" customHeight="1" thickBot="1" x14ac:dyDescent="0.3">
      <c r="A12" s="21" t="s">
        <v>15</v>
      </c>
      <c r="B12" s="22"/>
      <c r="C12" s="23"/>
      <c r="D12" s="24">
        <f>SUM(D11:D11)</f>
        <v>800</v>
      </c>
      <c r="E12" s="23"/>
      <c r="F12" s="25"/>
      <c r="G12" s="26"/>
    </row>
    <row r="13" spans="1:7" x14ac:dyDescent="0.25">
      <c r="A13" s="9" t="s">
        <v>23</v>
      </c>
      <c r="B13" s="14" t="s">
        <v>24</v>
      </c>
      <c r="C13" s="10" t="s">
        <v>12</v>
      </c>
      <c r="D13" s="18">
        <v>204.71</v>
      </c>
      <c r="E13" s="10">
        <v>3234</v>
      </c>
      <c r="F13" s="9" t="s">
        <v>13</v>
      </c>
      <c r="G13" s="27" t="s">
        <v>14</v>
      </c>
    </row>
    <row r="14" spans="1:7" ht="27" customHeight="1" thickBot="1" x14ac:dyDescent="0.3">
      <c r="A14" s="21" t="s">
        <v>15</v>
      </c>
      <c r="B14" s="22"/>
      <c r="C14" s="23"/>
      <c r="D14" s="24">
        <f>SUM(D13:D13)</f>
        <v>204.71</v>
      </c>
      <c r="E14" s="23"/>
      <c r="F14" s="25"/>
      <c r="G14" s="26"/>
    </row>
    <row r="15" spans="1:7" x14ac:dyDescent="0.25">
      <c r="A15" s="9" t="s">
        <v>25</v>
      </c>
      <c r="B15" s="14" t="s">
        <v>26</v>
      </c>
      <c r="C15" s="10" t="s">
        <v>27</v>
      </c>
      <c r="D15" s="18">
        <v>33.49</v>
      </c>
      <c r="E15" s="10">
        <v>3231</v>
      </c>
      <c r="F15" s="9" t="s">
        <v>28</v>
      </c>
      <c r="G15" s="27" t="s">
        <v>14</v>
      </c>
    </row>
    <row r="16" spans="1:7" ht="27" customHeight="1" thickBot="1" x14ac:dyDescent="0.3">
      <c r="A16" s="21" t="s">
        <v>15</v>
      </c>
      <c r="B16" s="22"/>
      <c r="C16" s="23"/>
      <c r="D16" s="24">
        <f>SUM(D15:D15)</f>
        <v>33.49</v>
      </c>
      <c r="E16" s="23"/>
      <c r="F16" s="25"/>
      <c r="G16" s="26"/>
    </row>
    <row r="17" spans="1:7" x14ac:dyDescent="0.25">
      <c r="A17" s="9" t="s">
        <v>29</v>
      </c>
      <c r="B17" s="14" t="s">
        <v>30</v>
      </c>
      <c r="C17" s="10" t="s">
        <v>31</v>
      </c>
      <c r="D17" s="18">
        <v>225</v>
      </c>
      <c r="E17" s="10">
        <v>3231</v>
      </c>
      <c r="F17" s="9" t="s">
        <v>28</v>
      </c>
      <c r="G17" s="27" t="s">
        <v>14</v>
      </c>
    </row>
    <row r="18" spans="1:7" ht="27" customHeight="1" thickBot="1" x14ac:dyDescent="0.3">
      <c r="A18" s="21" t="s">
        <v>15</v>
      </c>
      <c r="B18" s="22"/>
      <c r="C18" s="23"/>
      <c r="D18" s="24">
        <f>SUM(D17:D17)</f>
        <v>225</v>
      </c>
      <c r="E18" s="23"/>
      <c r="F18" s="25"/>
      <c r="G18" s="26"/>
    </row>
    <row r="19" spans="1:7" x14ac:dyDescent="0.25">
      <c r="A19" s="9" t="s">
        <v>32</v>
      </c>
      <c r="B19" s="14" t="s">
        <v>33</v>
      </c>
      <c r="C19" s="10" t="s">
        <v>34</v>
      </c>
      <c r="D19" s="18">
        <v>1.66</v>
      </c>
      <c r="E19" s="10">
        <v>3238</v>
      </c>
      <c r="F19" s="9" t="s">
        <v>35</v>
      </c>
      <c r="G19" s="27" t="s">
        <v>14</v>
      </c>
    </row>
    <row r="20" spans="1:7" x14ac:dyDescent="0.25">
      <c r="A20" s="9"/>
      <c r="B20" s="14"/>
      <c r="C20" s="10"/>
      <c r="D20" s="18">
        <v>81.3</v>
      </c>
      <c r="E20" s="10">
        <v>3299</v>
      </c>
      <c r="F20" s="9" t="s">
        <v>36</v>
      </c>
      <c r="G20" s="28" t="s">
        <v>14</v>
      </c>
    </row>
    <row r="21" spans="1:7" ht="27" customHeight="1" thickBot="1" x14ac:dyDescent="0.3">
      <c r="A21" s="21" t="s">
        <v>15</v>
      </c>
      <c r="B21" s="22"/>
      <c r="C21" s="23"/>
      <c r="D21" s="24">
        <f>SUM(D19:D20)</f>
        <v>82.96</v>
      </c>
      <c r="E21" s="23"/>
      <c r="F21" s="25"/>
      <c r="G21" s="26"/>
    </row>
    <row r="22" spans="1:7" x14ac:dyDescent="0.25">
      <c r="A22" s="9" t="s">
        <v>37</v>
      </c>
      <c r="B22" s="14" t="s">
        <v>38</v>
      </c>
      <c r="C22" s="10" t="s">
        <v>34</v>
      </c>
      <c r="D22" s="18">
        <v>387.5</v>
      </c>
      <c r="E22" s="10">
        <v>3232</v>
      </c>
      <c r="F22" s="9" t="s">
        <v>39</v>
      </c>
      <c r="G22" s="27" t="s">
        <v>14</v>
      </c>
    </row>
    <row r="23" spans="1:7" x14ac:dyDescent="0.25">
      <c r="A23" s="9"/>
      <c r="B23" s="14"/>
      <c r="C23" s="10"/>
      <c r="D23" s="18">
        <v>62.5</v>
      </c>
      <c r="E23" s="10">
        <v>3239</v>
      </c>
      <c r="F23" s="9" t="s">
        <v>40</v>
      </c>
      <c r="G23" s="28" t="s">
        <v>14</v>
      </c>
    </row>
    <row r="24" spans="1:7" ht="27" customHeight="1" thickBot="1" x14ac:dyDescent="0.3">
      <c r="A24" s="21" t="s">
        <v>15</v>
      </c>
      <c r="B24" s="22"/>
      <c r="C24" s="23"/>
      <c r="D24" s="24">
        <f>SUM(D22:D23)</f>
        <v>450</v>
      </c>
      <c r="E24" s="23"/>
      <c r="F24" s="25"/>
      <c r="G24" s="26"/>
    </row>
    <row r="25" spans="1:7" x14ac:dyDescent="0.25">
      <c r="A25" s="9" t="s">
        <v>41</v>
      </c>
      <c r="B25" s="14" t="s">
        <v>42</v>
      </c>
      <c r="C25" s="10" t="s">
        <v>34</v>
      </c>
      <c r="D25" s="18">
        <v>98.07</v>
      </c>
      <c r="E25" s="10">
        <v>3231</v>
      </c>
      <c r="F25" s="9" t="s">
        <v>28</v>
      </c>
      <c r="G25" s="27" t="s">
        <v>14</v>
      </c>
    </row>
    <row r="26" spans="1:7" ht="27" customHeight="1" thickBot="1" x14ac:dyDescent="0.3">
      <c r="A26" s="21" t="s">
        <v>15</v>
      </c>
      <c r="B26" s="22"/>
      <c r="C26" s="23"/>
      <c r="D26" s="24">
        <f>SUM(D25:D25)</f>
        <v>98.07</v>
      </c>
      <c r="E26" s="23"/>
      <c r="F26" s="25"/>
      <c r="G26" s="26"/>
    </row>
    <row r="27" spans="1:7" x14ac:dyDescent="0.25">
      <c r="A27" s="9" t="s">
        <v>43</v>
      </c>
      <c r="B27" s="14" t="s">
        <v>44</v>
      </c>
      <c r="C27" s="10" t="s">
        <v>12</v>
      </c>
      <c r="D27" s="18">
        <v>369.4</v>
      </c>
      <c r="E27" s="10">
        <v>3221</v>
      </c>
      <c r="F27" s="9" t="s">
        <v>45</v>
      </c>
      <c r="G27" s="27" t="s">
        <v>14</v>
      </c>
    </row>
    <row r="28" spans="1:7" ht="27" customHeight="1" thickBot="1" x14ac:dyDescent="0.3">
      <c r="A28" s="21" t="s">
        <v>15</v>
      </c>
      <c r="B28" s="22"/>
      <c r="C28" s="23"/>
      <c r="D28" s="24">
        <f>SUM(D27:D27)</f>
        <v>369.4</v>
      </c>
      <c r="E28" s="23"/>
      <c r="F28" s="25"/>
      <c r="G28" s="26"/>
    </row>
    <row r="29" spans="1:7" x14ac:dyDescent="0.25">
      <c r="A29" s="9" t="s">
        <v>46</v>
      </c>
      <c r="B29" s="14" t="s">
        <v>47</v>
      </c>
      <c r="C29" s="10" t="s">
        <v>48</v>
      </c>
      <c r="D29" s="18">
        <v>55.2</v>
      </c>
      <c r="E29" s="10">
        <v>3299</v>
      </c>
      <c r="F29" s="9" t="s">
        <v>36</v>
      </c>
      <c r="G29" s="27" t="s">
        <v>14</v>
      </c>
    </row>
    <row r="30" spans="1:7" ht="27" customHeight="1" thickBot="1" x14ac:dyDescent="0.3">
      <c r="A30" s="21" t="s">
        <v>15</v>
      </c>
      <c r="B30" s="22"/>
      <c r="C30" s="23"/>
      <c r="D30" s="24">
        <f>SUM(D29:D29)</f>
        <v>55.2</v>
      </c>
      <c r="E30" s="23"/>
      <c r="F30" s="25"/>
      <c r="G30" s="26"/>
    </row>
    <row r="31" spans="1:7" x14ac:dyDescent="0.25">
      <c r="A31" s="9" t="s">
        <v>49</v>
      </c>
      <c r="B31" s="14" t="s">
        <v>50</v>
      </c>
      <c r="C31" s="10" t="s">
        <v>51</v>
      </c>
      <c r="D31" s="18">
        <v>110</v>
      </c>
      <c r="E31" s="10">
        <v>3213</v>
      </c>
      <c r="F31" s="9" t="s">
        <v>22</v>
      </c>
      <c r="G31" s="27" t="s">
        <v>14</v>
      </c>
    </row>
    <row r="32" spans="1:7" ht="27" customHeight="1" thickBot="1" x14ac:dyDescent="0.3">
      <c r="A32" s="21" t="s">
        <v>15</v>
      </c>
      <c r="B32" s="22"/>
      <c r="C32" s="23"/>
      <c r="D32" s="24">
        <f>SUM(D31:D31)</f>
        <v>110</v>
      </c>
      <c r="E32" s="23"/>
      <c r="F32" s="25"/>
      <c r="G32" s="26"/>
    </row>
    <row r="33" spans="1:7" x14ac:dyDescent="0.25">
      <c r="A33" s="9" t="s">
        <v>52</v>
      </c>
      <c r="B33" s="14" t="s">
        <v>53</v>
      </c>
      <c r="C33" s="10" t="s">
        <v>54</v>
      </c>
      <c r="D33" s="18">
        <v>102.5</v>
      </c>
      <c r="E33" s="10">
        <v>3238</v>
      </c>
      <c r="F33" s="9" t="s">
        <v>35</v>
      </c>
      <c r="G33" s="27" t="s">
        <v>14</v>
      </c>
    </row>
    <row r="34" spans="1:7" ht="27" customHeight="1" thickBot="1" x14ac:dyDescent="0.3">
      <c r="A34" s="21" t="s">
        <v>15</v>
      </c>
      <c r="B34" s="22"/>
      <c r="C34" s="23"/>
      <c r="D34" s="24">
        <f>SUM(D33:D33)</f>
        <v>102.5</v>
      </c>
      <c r="E34" s="23"/>
      <c r="F34" s="25"/>
      <c r="G34" s="26"/>
    </row>
    <row r="35" spans="1:7" x14ac:dyDescent="0.25">
      <c r="A35" s="9" t="s">
        <v>55</v>
      </c>
      <c r="B35" s="14" t="s">
        <v>56</v>
      </c>
      <c r="C35" s="10" t="s">
        <v>34</v>
      </c>
      <c r="D35" s="18">
        <v>234</v>
      </c>
      <c r="E35" s="10">
        <v>3299</v>
      </c>
      <c r="F35" s="9" t="s">
        <v>36</v>
      </c>
      <c r="G35" s="27" t="s">
        <v>14</v>
      </c>
    </row>
    <row r="36" spans="1:7" ht="27" customHeight="1" thickBot="1" x14ac:dyDescent="0.3">
      <c r="A36" s="21" t="s">
        <v>15</v>
      </c>
      <c r="B36" s="22"/>
      <c r="C36" s="23"/>
      <c r="D36" s="24">
        <f>SUM(D35:D35)</f>
        <v>234</v>
      </c>
      <c r="E36" s="23"/>
      <c r="F36" s="25"/>
      <c r="G36" s="26"/>
    </row>
    <row r="37" spans="1:7" x14ac:dyDescent="0.25">
      <c r="A37" s="9" t="s">
        <v>57</v>
      </c>
      <c r="B37" s="14" t="s">
        <v>58</v>
      </c>
      <c r="C37" s="10" t="s">
        <v>34</v>
      </c>
      <c r="D37" s="18">
        <v>840</v>
      </c>
      <c r="E37" s="10">
        <v>3299</v>
      </c>
      <c r="F37" s="9" t="s">
        <v>36</v>
      </c>
      <c r="G37" s="27" t="s">
        <v>14</v>
      </c>
    </row>
    <row r="38" spans="1:7" ht="27" customHeight="1" thickBot="1" x14ac:dyDescent="0.3">
      <c r="A38" s="21" t="s">
        <v>15</v>
      </c>
      <c r="B38" s="22"/>
      <c r="C38" s="23"/>
      <c r="D38" s="24">
        <f>SUM(D37:D37)</f>
        <v>840</v>
      </c>
      <c r="E38" s="23"/>
      <c r="F38" s="25"/>
      <c r="G38" s="26"/>
    </row>
    <row r="39" spans="1:7" x14ac:dyDescent="0.25">
      <c r="A39" s="9" t="s">
        <v>59</v>
      </c>
      <c r="B39" s="14" t="s">
        <v>60</v>
      </c>
      <c r="C39" s="10" t="s">
        <v>34</v>
      </c>
      <c r="D39" s="18">
        <v>143</v>
      </c>
      <c r="E39" s="10">
        <v>3299</v>
      </c>
      <c r="F39" s="9" t="s">
        <v>36</v>
      </c>
      <c r="G39" s="27" t="s">
        <v>14</v>
      </c>
    </row>
    <row r="40" spans="1:7" ht="27" customHeight="1" thickBot="1" x14ac:dyDescent="0.3">
      <c r="A40" s="21" t="s">
        <v>15</v>
      </c>
      <c r="B40" s="22"/>
      <c r="C40" s="23"/>
      <c r="D40" s="24">
        <f>SUM(D39:D39)</f>
        <v>143</v>
      </c>
      <c r="E40" s="23"/>
      <c r="F40" s="25"/>
      <c r="G40" s="26"/>
    </row>
    <row r="41" spans="1:7" x14ac:dyDescent="0.25">
      <c r="A41" s="9" t="s">
        <v>61</v>
      </c>
      <c r="B41" s="14" t="s">
        <v>62</v>
      </c>
      <c r="C41" s="10" t="s">
        <v>12</v>
      </c>
      <c r="D41" s="18">
        <v>83.39</v>
      </c>
      <c r="E41" s="10">
        <v>3222</v>
      </c>
      <c r="F41" s="9" t="s">
        <v>63</v>
      </c>
      <c r="G41" s="27" t="s">
        <v>14</v>
      </c>
    </row>
    <row r="42" spans="1:7" ht="27" customHeight="1" thickBot="1" x14ac:dyDescent="0.3">
      <c r="A42" s="21" t="s">
        <v>15</v>
      </c>
      <c r="B42" s="22"/>
      <c r="C42" s="23"/>
      <c r="D42" s="24">
        <f>SUM(D41:D41)</f>
        <v>83.39</v>
      </c>
      <c r="E42" s="23"/>
      <c r="F42" s="25"/>
      <c r="G42" s="26"/>
    </row>
    <row r="43" spans="1:7" x14ac:dyDescent="0.25">
      <c r="A43" s="9" t="s">
        <v>64</v>
      </c>
      <c r="B43" s="14" t="s">
        <v>65</v>
      </c>
      <c r="C43" s="10" t="s">
        <v>12</v>
      </c>
      <c r="D43" s="18">
        <v>38.08</v>
      </c>
      <c r="E43" s="10">
        <v>3222</v>
      </c>
      <c r="F43" s="9" t="s">
        <v>63</v>
      </c>
      <c r="G43" s="27" t="s">
        <v>14</v>
      </c>
    </row>
    <row r="44" spans="1:7" ht="27" customHeight="1" thickBot="1" x14ac:dyDescent="0.3">
      <c r="A44" s="21" t="s">
        <v>15</v>
      </c>
      <c r="B44" s="22"/>
      <c r="C44" s="23"/>
      <c r="D44" s="24">
        <f>SUM(D43:D43)</f>
        <v>38.08</v>
      </c>
      <c r="E44" s="23"/>
      <c r="F44" s="25"/>
      <c r="G44" s="26"/>
    </row>
    <row r="45" spans="1:7" x14ac:dyDescent="0.25">
      <c r="A45" s="9" t="s">
        <v>66</v>
      </c>
      <c r="B45" s="14" t="s">
        <v>67</v>
      </c>
      <c r="C45" s="10" t="s">
        <v>34</v>
      </c>
      <c r="D45" s="18">
        <v>369.38</v>
      </c>
      <c r="E45" s="10">
        <v>3221</v>
      </c>
      <c r="F45" s="9" t="s">
        <v>45</v>
      </c>
      <c r="G45" s="27" t="s">
        <v>14</v>
      </c>
    </row>
    <row r="46" spans="1:7" ht="27" customHeight="1" thickBot="1" x14ac:dyDescent="0.3">
      <c r="A46" s="21" t="s">
        <v>15</v>
      </c>
      <c r="B46" s="22"/>
      <c r="C46" s="23"/>
      <c r="D46" s="24">
        <f>SUM(D45:D45)</f>
        <v>369.38</v>
      </c>
      <c r="E46" s="23"/>
      <c r="F46" s="25"/>
      <c r="G46" s="26"/>
    </row>
    <row r="47" spans="1:7" x14ac:dyDescent="0.25">
      <c r="A47" s="9" t="s">
        <v>68</v>
      </c>
      <c r="B47" s="14" t="s">
        <v>69</v>
      </c>
      <c r="C47" s="10" t="s">
        <v>70</v>
      </c>
      <c r="D47" s="18">
        <v>44.89</v>
      </c>
      <c r="E47" s="10">
        <v>3225</v>
      </c>
      <c r="F47" s="9" t="s">
        <v>71</v>
      </c>
      <c r="G47" s="27" t="s">
        <v>14</v>
      </c>
    </row>
    <row r="48" spans="1:7" ht="27" customHeight="1" thickBot="1" x14ac:dyDescent="0.3">
      <c r="A48" s="21" t="s">
        <v>15</v>
      </c>
      <c r="B48" s="22"/>
      <c r="C48" s="23"/>
      <c r="D48" s="24">
        <f>SUM(D47:D47)</f>
        <v>44.89</v>
      </c>
      <c r="E48" s="23"/>
      <c r="F48" s="25"/>
      <c r="G48" s="26"/>
    </row>
    <row r="49" spans="1:7" x14ac:dyDescent="0.25">
      <c r="A49" s="9" t="s">
        <v>72</v>
      </c>
      <c r="B49" s="14" t="s">
        <v>73</v>
      </c>
      <c r="C49" s="10" t="s">
        <v>34</v>
      </c>
      <c r="D49" s="18">
        <v>443</v>
      </c>
      <c r="E49" s="10">
        <v>3221</v>
      </c>
      <c r="F49" s="9" t="s">
        <v>45</v>
      </c>
      <c r="G49" s="27" t="s">
        <v>14</v>
      </c>
    </row>
    <row r="50" spans="1:7" ht="27" customHeight="1" thickBot="1" x14ac:dyDescent="0.3">
      <c r="A50" s="21" t="s">
        <v>15</v>
      </c>
      <c r="B50" s="22"/>
      <c r="C50" s="23"/>
      <c r="D50" s="24">
        <f>SUM(D49:D49)</f>
        <v>443</v>
      </c>
      <c r="E50" s="23"/>
      <c r="F50" s="25"/>
      <c r="G50" s="26"/>
    </row>
    <row r="51" spans="1:7" x14ac:dyDescent="0.25">
      <c r="A51" s="9" t="s">
        <v>74</v>
      </c>
      <c r="B51" s="14" t="s">
        <v>75</v>
      </c>
      <c r="C51" s="10" t="s">
        <v>34</v>
      </c>
      <c r="D51" s="18">
        <v>110</v>
      </c>
      <c r="E51" s="10">
        <v>3213</v>
      </c>
      <c r="F51" s="9" t="s">
        <v>22</v>
      </c>
      <c r="G51" s="27" t="s">
        <v>14</v>
      </c>
    </row>
    <row r="52" spans="1:7" ht="27" customHeight="1" thickBot="1" x14ac:dyDescent="0.3">
      <c r="A52" s="21" t="s">
        <v>15</v>
      </c>
      <c r="B52" s="22"/>
      <c r="C52" s="23"/>
      <c r="D52" s="24">
        <f>SUM(D51:D51)</f>
        <v>110</v>
      </c>
      <c r="E52" s="23"/>
      <c r="F52" s="25"/>
      <c r="G52" s="26"/>
    </row>
    <row r="53" spans="1:7" x14ac:dyDescent="0.25">
      <c r="A53" s="9" t="s">
        <v>76</v>
      </c>
      <c r="B53" s="14" t="s">
        <v>77</v>
      </c>
      <c r="C53" s="10" t="s">
        <v>78</v>
      </c>
      <c r="D53" s="18">
        <v>222.32</v>
      </c>
      <c r="E53" s="10">
        <v>3213</v>
      </c>
      <c r="F53" s="9" t="s">
        <v>22</v>
      </c>
      <c r="G53" s="27" t="s">
        <v>14</v>
      </c>
    </row>
    <row r="54" spans="1:7" ht="27" customHeight="1" thickBot="1" x14ac:dyDescent="0.3">
      <c r="A54" s="21" t="s">
        <v>15</v>
      </c>
      <c r="B54" s="22"/>
      <c r="C54" s="23"/>
      <c r="D54" s="24">
        <f>SUM(D53:D53)</f>
        <v>222.32</v>
      </c>
      <c r="E54" s="23"/>
      <c r="F54" s="25"/>
      <c r="G54" s="26"/>
    </row>
    <row r="55" spans="1:7" x14ac:dyDescent="0.25">
      <c r="A55" s="9" t="s">
        <v>79</v>
      </c>
      <c r="B55" s="14" t="s">
        <v>80</v>
      </c>
      <c r="C55" s="10" t="s">
        <v>34</v>
      </c>
      <c r="D55" s="18">
        <v>876.14</v>
      </c>
      <c r="E55" s="10">
        <v>3223</v>
      </c>
      <c r="F55" s="9" t="s">
        <v>81</v>
      </c>
      <c r="G55" s="27" t="s">
        <v>14</v>
      </c>
    </row>
    <row r="56" spans="1:7" ht="27" customHeight="1" thickBot="1" x14ac:dyDescent="0.3">
      <c r="A56" s="21" t="s">
        <v>15</v>
      </c>
      <c r="B56" s="22"/>
      <c r="C56" s="23"/>
      <c r="D56" s="24">
        <f>SUM(D55:D55)</f>
        <v>876.14</v>
      </c>
      <c r="E56" s="23"/>
      <c r="F56" s="25"/>
      <c r="G56" s="26"/>
    </row>
    <row r="57" spans="1:7" x14ac:dyDescent="0.25">
      <c r="A57" s="9" t="s">
        <v>82</v>
      </c>
      <c r="B57" s="14" t="s">
        <v>83</v>
      </c>
      <c r="C57" s="10" t="s">
        <v>12</v>
      </c>
      <c r="D57" s="18">
        <v>334.02</v>
      </c>
      <c r="E57" s="10">
        <v>3234</v>
      </c>
      <c r="F57" s="9" t="s">
        <v>13</v>
      </c>
      <c r="G57" s="27" t="s">
        <v>14</v>
      </c>
    </row>
    <row r="58" spans="1:7" ht="27" customHeight="1" thickBot="1" x14ac:dyDescent="0.3">
      <c r="A58" s="21" t="s">
        <v>15</v>
      </c>
      <c r="B58" s="22"/>
      <c r="C58" s="23"/>
      <c r="D58" s="24">
        <f>SUM(D57:D57)</f>
        <v>334.02</v>
      </c>
      <c r="E58" s="23"/>
      <c r="F58" s="25"/>
      <c r="G58" s="26"/>
    </row>
    <row r="59" spans="1:7" x14ac:dyDescent="0.25">
      <c r="A59" s="9" t="s">
        <v>84</v>
      </c>
      <c r="B59" s="14" t="s">
        <v>85</v>
      </c>
      <c r="C59" s="10" t="s">
        <v>86</v>
      </c>
      <c r="D59" s="18">
        <v>64</v>
      </c>
      <c r="E59" s="10">
        <v>3221</v>
      </c>
      <c r="F59" s="9" t="s">
        <v>45</v>
      </c>
      <c r="G59" s="27" t="s">
        <v>14</v>
      </c>
    </row>
    <row r="60" spans="1:7" x14ac:dyDescent="0.25">
      <c r="A60" s="9"/>
      <c r="B60" s="14"/>
      <c r="C60" s="10"/>
      <c r="D60" s="18">
        <v>65.88</v>
      </c>
      <c r="E60" s="10">
        <v>3239</v>
      </c>
      <c r="F60" s="9" t="s">
        <v>40</v>
      </c>
      <c r="G60" s="28" t="s">
        <v>14</v>
      </c>
    </row>
    <row r="61" spans="1:7" ht="27" customHeight="1" thickBot="1" x14ac:dyDescent="0.3">
      <c r="A61" s="21" t="s">
        <v>15</v>
      </c>
      <c r="B61" s="22"/>
      <c r="C61" s="23"/>
      <c r="D61" s="24">
        <f>SUM(D59:D60)</f>
        <v>129.88</v>
      </c>
      <c r="E61" s="23"/>
      <c r="F61" s="25"/>
      <c r="G61" s="26"/>
    </row>
    <row r="62" spans="1:7" x14ac:dyDescent="0.25">
      <c r="A62" s="9" t="s">
        <v>87</v>
      </c>
      <c r="B62" s="14" t="s">
        <v>88</v>
      </c>
      <c r="C62" s="10" t="s">
        <v>89</v>
      </c>
      <c r="D62" s="18">
        <v>50</v>
      </c>
      <c r="E62" s="10">
        <v>3238</v>
      </c>
      <c r="F62" s="9" t="s">
        <v>35</v>
      </c>
      <c r="G62" s="27" t="s">
        <v>14</v>
      </c>
    </row>
    <row r="63" spans="1:7" ht="27" customHeight="1" thickBot="1" x14ac:dyDescent="0.3">
      <c r="A63" s="21" t="s">
        <v>15</v>
      </c>
      <c r="B63" s="22"/>
      <c r="C63" s="23"/>
      <c r="D63" s="24">
        <f>SUM(D62:D62)</f>
        <v>50</v>
      </c>
      <c r="E63" s="23"/>
      <c r="F63" s="25"/>
      <c r="G63" s="26"/>
    </row>
    <row r="64" spans="1:7" x14ac:dyDescent="0.25">
      <c r="A64" s="9" t="s">
        <v>90</v>
      </c>
      <c r="B64" s="14" t="s">
        <v>91</v>
      </c>
      <c r="C64" s="10" t="s">
        <v>34</v>
      </c>
      <c r="D64" s="18">
        <v>580</v>
      </c>
      <c r="E64" s="10">
        <v>3299</v>
      </c>
      <c r="F64" s="9" t="s">
        <v>36</v>
      </c>
      <c r="G64" s="27" t="s">
        <v>14</v>
      </c>
    </row>
    <row r="65" spans="1:7" ht="27" customHeight="1" thickBot="1" x14ac:dyDescent="0.3">
      <c r="A65" s="21" t="s">
        <v>15</v>
      </c>
      <c r="B65" s="22"/>
      <c r="C65" s="23"/>
      <c r="D65" s="24">
        <f>SUM(D64:D64)</f>
        <v>580</v>
      </c>
      <c r="E65" s="23"/>
      <c r="F65" s="25"/>
      <c r="G65" s="26"/>
    </row>
    <row r="66" spans="1:7" x14ac:dyDescent="0.25">
      <c r="A66" s="9" t="s">
        <v>92</v>
      </c>
      <c r="B66" s="14" t="s">
        <v>93</v>
      </c>
      <c r="C66" s="10" t="s">
        <v>34</v>
      </c>
      <c r="D66" s="18">
        <v>31.1</v>
      </c>
      <c r="E66" s="10">
        <v>3231</v>
      </c>
      <c r="F66" s="9" t="s">
        <v>28</v>
      </c>
      <c r="G66" s="27" t="s">
        <v>14</v>
      </c>
    </row>
    <row r="67" spans="1:7" ht="27" customHeight="1" thickBot="1" x14ac:dyDescent="0.3">
      <c r="A67" s="21" t="s">
        <v>15</v>
      </c>
      <c r="B67" s="22"/>
      <c r="C67" s="23"/>
      <c r="D67" s="24">
        <f>SUM(D66:D66)</f>
        <v>31.1</v>
      </c>
      <c r="E67" s="23"/>
      <c r="F67" s="25"/>
      <c r="G67" s="26"/>
    </row>
    <row r="68" spans="1:7" x14ac:dyDescent="0.25">
      <c r="A68" s="9" t="s">
        <v>94</v>
      </c>
      <c r="B68" s="14" t="s">
        <v>95</v>
      </c>
      <c r="C68" s="10" t="s">
        <v>54</v>
      </c>
      <c r="D68" s="18">
        <v>1528.78</v>
      </c>
      <c r="E68" s="10">
        <v>3223</v>
      </c>
      <c r="F68" s="9" t="s">
        <v>81</v>
      </c>
      <c r="G68" s="27" t="s">
        <v>14</v>
      </c>
    </row>
    <row r="69" spans="1:7" ht="27" customHeight="1" thickBot="1" x14ac:dyDescent="0.3">
      <c r="A69" s="21" t="s">
        <v>15</v>
      </c>
      <c r="B69" s="22"/>
      <c r="C69" s="23"/>
      <c r="D69" s="24">
        <f>SUM(D68:D68)</f>
        <v>1528.78</v>
      </c>
      <c r="E69" s="23"/>
      <c r="F69" s="25"/>
      <c r="G69" s="26"/>
    </row>
    <row r="70" spans="1:7" x14ac:dyDescent="0.25">
      <c r="A70" s="9" t="s">
        <v>96</v>
      </c>
      <c r="B70" s="14" t="s">
        <v>97</v>
      </c>
      <c r="C70" s="10" t="s">
        <v>12</v>
      </c>
      <c r="D70" s="18">
        <v>165</v>
      </c>
      <c r="E70" s="10">
        <v>3238</v>
      </c>
      <c r="F70" s="9" t="s">
        <v>35</v>
      </c>
      <c r="G70" s="27" t="s">
        <v>14</v>
      </c>
    </row>
    <row r="71" spans="1:7" ht="27" customHeight="1" thickBot="1" x14ac:dyDescent="0.3">
      <c r="A71" s="21" t="s">
        <v>15</v>
      </c>
      <c r="B71" s="22"/>
      <c r="C71" s="23"/>
      <c r="D71" s="24">
        <f>SUM(D70:D70)</f>
        <v>165</v>
      </c>
      <c r="E71" s="23"/>
      <c r="F71" s="25"/>
      <c r="G71" s="26"/>
    </row>
    <row r="72" spans="1:7" x14ac:dyDescent="0.25">
      <c r="A72" s="9" t="s">
        <v>98</v>
      </c>
      <c r="B72" s="14" t="s">
        <v>99</v>
      </c>
      <c r="C72" s="10" t="s">
        <v>34</v>
      </c>
      <c r="D72" s="18">
        <v>13.54</v>
      </c>
      <c r="E72" s="10">
        <v>3223</v>
      </c>
      <c r="F72" s="9" t="s">
        <v>81</v>
      </c>
      <c r="G72" s="27" t="s">
        <v>14</v>
      </c>
    </row>
    <row r="73" spans="1:7" ht="27" customHeight="1" thickBot="1" x14ac:dyDescent="0.3">
      <c r="A73" s="21" t="s">
        <v>15</v>
      </c>
      <c r="B73" s="22"/>
      <c r="C73" s="23"/>
      <c r="D73" s="24">
        <f>SUM(D72:D72)</f>
        <v>13.54</v>
      </c>
      <c r="E73" s="23"/>
      <c r="F73" s="25"/>
      <c r="G73" s="26"/>
    </row>
    <row r="74" spans="1:7" x14ac:dyDescent="0.25">
      <c r="A74" s="9" t="s">
        <v>100</v>
      </c>
      <c r="B74" s="14" t="s">
        <v>101</v>
      </c>
      <c r="C74" s="10" t="s">
        <v>34</v>
      </c>
      <c r="D74" s="18">
        <v>44.45</v>
      </c>
      <c r="E74" s="10">
        <v>3238</v>
      </c>
      <c r="F74" s="9" t="s">
        <v>35</v>
      </c>
      <c r="G74" s="27" t="s">
        <v>14</v>
      </c>
    </row>
    <row r="75" spans="1:7" ht="27" customHeight="1" thickBot="1" x14ac:dyDescent="0.3">
      <c r="A75" s="21" t="s">
        <v>15</v>
      </c>
      <c r="B75" s="22"/>
      <c r="C75" s="23"/>
      <c r="D75" s="24">
        <f>SUM(D74:D74)</f>
        <v>44.45</v>
      </c>
      <c r="E75" s="23"/>
      <c r="F75" s="25"/>
      <c r="G75" s="26"/>
    </row>
    <row r="76" spans="1:7" x14ac:dyDescent="0.25">
      <c r="A76" s="9" t="s">
        <v>102</v>
      </c>
      <c r="B76" s="14" t="s">
        <v>103</v>
      </c>
      <c r="C76" s="10" t="s">
        <v>34</v>
      </c>
      <c r="D76" s="18">
        <v>68.75</v>
      </c>
      <c r="E76" s="10">
        <v>3213</v>
      </c>
      <c r="F76" s="9" t="s">
        <v>22</v>
      </c>
      <c r="G76" s="27" t="s">
        <v>14</v>
      </c>
    </row>
    <row r="77" spans="1:7" x14ac:dyDescent="0.25">
      <c r="A77" s="9"/>
      <c r="B77" s="14"/>
      <c r="C77" s="10"/>
      <c r="D77" s="18">
        <v>87.5</v>
      </c>
      <c r="E77" s="10">
        <v>3238</v>
      </c>
      <c r="F77" s="9" t="s">
        <v>35</v>
      </c>
      <c r="G77" s="28" t="s">
        <v>14</v>
      </c>
    </row>
    <row r="78" spans="1:7" ht="27" customHeight="1" thickBot="1" x14ac:dyDescent="0.3">
      <c r="A78" s="21" t="s">
        <v>15</v>
      </c>
      <c r="B78" s="22"/>
      <c r="C78" s="23"/>
      <c r="D78" s="24">
        <f>SUM(D76:D77)</f>
        <v>156.25</v>
      </c>
      <c r="E78" s="23"/>
      <c r="F78" s="25"/>
      <c r="G78" s="26"/>
    </row>
    <row r="79" spans="1:7" x14ac:dyDescent="0.25">
      <c r="A79" s="9" t="s">
        <v>104</v>
      </c>
      <c r="B79" s="14" t="s">
        <v>105</v>
      </c>
      <c r="C79" s="10" t="s">
        <v>12</v>
      </c>
      <c r="D79" s="18">
        <v>40.119999999999997</v>
      </c>
      <c r="E79" s="10">
        <v>3222</v>
      </c>
      <c r="F79" s="9" t="s">
        <v>63</v>
      </c>
      <c r="G79" s="27" t="s">
        <v>14</v>
      </c>
    </row>
    <row r="80" spans="1:7" ht="27" customHeight="1" thickBot="1" x14ac:dyDescent="0.3">
      <c r="A80" s="21" t="s">
        <v>15</v>
      </c>
      <c r="B80" s="22"/>
      <c r="C80" s="23"/>
      <c r="D80" s="24">
        <f>SUM(D79:D79)</f>
        <v>40.119999999999997</v>
      </c>
      <c r="E80" s="23"/>
      <c r="F80" s="25"/>
      <c r="G80" s="26"/>
    </row>
    <row r="81" spans="1:7" x14ac:dyDescent="0.25">
      <c r="A81" s="9" t="s">
        <v>106</v>
      </c>
      <c r="B81" s="14" t="s">
        <v>107</v>
      </c>
      <c r="C81" s="10" t="s">
        <v>12</v>
      </c>
      <c r="D81" s="18">
        <v>106.25</v>
      </c>
      <c r="E81" s="10">
        <v>3225</v>
      </c>
      <c r="F81" s="9" t="s">
        <v>71</v>
      </c>
      <c r="G81" s="27" t="s">
        <v>14</v>
      </c>
    </row>
    <row r="82" spans="1:7" ht="27" customHeight="1" thickBot="1" x14ac:dyDescent="0.3">
      <c r="A82" s="21" t="s">
        <v>15</v>
      </c>
      <c r="B82" s="22"/>
      <c r="C82" s="23"/>
      <c r="D82" s="24">
        <f>SUM(D81:D81)</f>
        <v>106.25</v>
      </c>
      <c r="E82" s="23"/>
      <c r="F82" s="25"/>
      <c r="G82" s="26"/>
    </row>
    <row r="83" spans="1:7" x14ac:dyDescent="0.25">
      <c r="A83" s="9" t="s">
        <v>108</v>
      </c>
      <c r="B83" s="14" t="s">
        <v>109</v>
      </c>
      <c r="C83" s="10" t="s">
        <v>110</v>
      </c>
      <c r="D83" s="18">
        <v>536.09</v>
      </c>
      <c r="E83" s="10">
        <v>3299</v>
      </c>
      <c r="F83" s="9" t="s">
        <v>36</v>
      </c>
      <c r="G83" s="27" t="s">
        <v>14</v>
      </c>
    </row>
    <row r="84" spans="1:7" ht="27" customHeight="1" thickBot="1" x14ac:dyDescent="0.3">
      <c r="A84" s="21" t="s">
        <v>15</v>
      </c>
      <c r="B84" s="22"/>
      <c r="C84" s="23"/>
      <c r="D84" s="24">
        <f>SUM(D83:D83)</f>
        <v>536.09</v>
      </c>
      <c r="E84" s="23"/>
      <c r="F84" s="25"/>
      <c r="G84" s="26"/>
    </row>
    <row r="85" spans="1:7" x14ac:dyDescent="0.25">
      <c r="A85" s="9" t="s">
        <v>111</v>
      </c>
      <c r="B85" s="14" t="s">
        <v>112</v>
      </c>
      <c r="C85" s="10" t="s">
        <v>34</v>
      </c>
      <c r="D85" s="18">
        <v>73.3</v>
      </c>
      <c r="E85" s="10">
        <v>3431</v>
      </c>
      <c r="F85" s="9" t="s">
        <v>113</v>
      </c>
      <c r="G85" s="27" t="s">
        <v>14</v>
      </c>
    </row>
    <row r="86" spans="1:7" ht="27" customHeight="1" thickBot="1" x14ac:dyDescent="0.3">
      <c r="A86" s="21" t="s">
        <v>15</v>
      </c>
      <c r="B86" s="22"/>
      <c r="C86" s="23"/>
      <c r="D86" s="24">
        <f>SUM(D85:D85)</f>
        <v>73.3</v>
      </c>
      <c r="E86" s="23"/>
      <c r="F86" s="25"/>
      <c r="G86" s="26"/>
    </row>
    <row r="87" spans="1:7" x14ac:dyDescent="0.25">
      <c r="A87" s="9"/>
      <c r="B87" s="14"/>
      <c r="C87" s="10"/>
      <c r="D87" s="18">
        <v>220</v>
      </c>
      <c r="E87" s="10">
        <v>1291</v>
      </c>
      <c r="F87" s="9" t="s">
        <v>114</v>
      </c>
      <c r="G87" s="27" t="s">
        <v>14</v>
      </c>
    </row>
    <row r="88" spans="1:7" x14ac:dyDescent="0.25">
      <c r="A88" s="9"/>
      <c r="B88" s="14"/>
      <c r="C88" s="10"/>
      <c r="D88" s="18">
        <v>255479.85</v>
      </c>
      <c r="E88" s="10">
        <v>3111</v>
      </c>
      <c r="F88" s="9" t="s">
        <v>115</v>
      </c>
      <c r="G88" s="28" t="s">
        <v>14</v>
      </c>
    </row>
    <row r="89" spans="1:7" s="41" customFormat="1" x14ac:dyDescent="0.25">
      <c r="A89" s="36"/>
      <c r="B89" s="37"/>
      <c r="C89" s="38"/>
      <c r="D89" s="39">
        <v>6729.77</v>
      </c>
      <c r="E89" s="38">
        <v>3113</v>
      </c>
      <c r="F89" s="36" t="s">
        <v>116</v>
      </c>
      <c r="G89" s="40" t="s">
        <v>14</v>
      </c>
    </row>
    <row r="90" spans="1:7" s="41" customFormat="1" x14ac:dyDescent="0.25">
      <c r="A90" s="36"/>
      <c r="B90" s="37"/>
      <c r="C90" s="38"/>
      <c r="D90" s="39">
        <v>893.45</v>
      </c>
      <c r="E90" s="38">
        <v>3121</v>
      </c>
      <c r="F90" s="36" t="s">
        <v>117</v>
      </c>
      <c r="G90" s="40" t="s">
        <v>14</v>
      </c>
    </row>
    <row r="91" spans="1:7" x14ac:dyDescent="0.25">
      <c r="A91" s="9"/>
      <c r="B91" s="14"/>
      <c r="C91" s="10"/>
      <c r="D91" s="18">
        <v>2046.57</v>
      </c>
      <c r="E91" s="10">
        <v>3211</v>
      </c>
      <c r="F91" s="9" t="s">
        <v>118</v>
      </c>
      <c r="G91" s="28" t="s">
        <v>14</v>
      </c>
    </row>
    <row r="92" spans="1:7" x14ac:dyDescent="0.25">
      <c r="A92" s="9"/>
      <c r="B92" s="14"/>
      <c r="C92" s="10"/>
      <c r="D92" s="18">
        <v>3273.66</v>
      </c>
      <c r="E92" s="10">
        <v>3212</v>
      </c>
      <c r="F92" s="9" t="s">
        <v>119</v>
      </c>
      <c r="G92" s="28" t="s">
        <v>14</v>
      </c>
    </row>
    <row r="93" spans="1:7" ht="21" customHeight="1" thickBot="1" x14ac:dyDescent="0.3">
      <c r="A93" s="21" t="s">
        <v>15</v>
      </c>
      <c r="B93" s="22"/>
      <c r="C93" s="23"/>
      <c r="D93" s="24">
        <f>SUM(D87:D92)</f>
        <v>268643.3</v>
      </c>
      <c r="E93" s="23"/>
      <c r="F93" s="25"/>
      <c r="G93" s="26"/>
    </row>
    <row r="94" spans="1:7" ht="15.75" thickBot="1" x14ac:dyDescent="0.3">
      <c r="A94" s="29" t="s">
        <v>120</v>
      </c>
      <c r="B94" s="30"/>
      <c r="C94" s="31"/>
      <c r="D94" s="32">
        <f>SUM(D8,D10,D12,D14,D16,D18,D21,D24,D26,D28,D30,D32,D34,D36,D38,D40,D42,D44,D46,D48,D50,D52,D54,D56,D58,D61,D63,D65,D67,D69,D71,D73,D75,D78,D80,D82,D84,D86,D93)</f>
        <v>278718.7</v>
      </c>
      <c r="E94" s="31"/>
      <c r="F94" s="33"/>
      <c r="G94" s="34"/>
    </row>
    <row r="95" spans="1:7" x14ac:dyDescent="0.25">
      <c r="A95" s="9"/>
      <c r="B95" s="14"/>
      <c r="C95" s="10"/>
      <c r="D95" s="18"/>
      <c r="E95" s="10"/>
      <c r="F95" s="9"/>
    </row>
    <row r="96" spans="1:7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35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</row>
    <row r="3994" spans="1:6" x14ac:dyDescent="0.25">
      <c r="A3994" s="9"/>
    </row>
    <row r="3995" spans="1:6" x14ac:dyDescent="0.25">
      <c r="A3995" s="9"/>
    </row>
    <row r="3996" spans="1:6" x14ac:dyDescent="0.25">
      <c r="A3996" s="9"/>
    </row>
    <row r="3997" spans="1:6" x14ac:dyDescent="0.25">
      <c r="A3997" s="9"/>
    </row>
    <row r="3998" spans="1:6" x14ac:dyDescent="0.25">
      <c r="A3998" s="9"/>
    </row>
    <row r="3999" spans="1:6" x14ac:dyDescent="0.25">
      <c r="A3999" s="9"/>
    </row>
    <row r="4000" spans="1:6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Maja Odak</cp:lastModifiedBy>
  <dcterms:created xsi:type="dcterms:W3CDTF">2024-03-05T11:42:46Z</dcterms:created>
  <dcterms:modified xsi:type="dcterms:W3CDTF">2025-06-12T11:27:01Z</dcterms:modified>
</cp:coreProperties>
</file>