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8_{EF61C1BC-8A34-48ED-9D22-6B2526FE2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5" i="1"/>
  <c r="D23" i="1"/>
  <c r="D21" i="1"/>
  <c r="D19" i="1"/>
  <c r="D17" i="1"/>
  <c r="D15" i="1"/>
  <c r="D13" i="1"/>
  <c r="D10" i="1"/>
  <c r="D8" i="1"/>
  <c r="D108" i="1" l="1"/>
</calcChain>
</file>

<file path=xl/sharedStrings.xml><?xml version="1.0" encoding="utf-8"?>
<sst xmlns="http://schemas.openxmlformats.org/spreadsheetml/2006/main" count="304" uniqueCount="138">
  <si>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</si>
  <si>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</si>
  <si>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</si>
  <si>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</si>
  <si>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</si>
  <si>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</si>
  <si>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</si>
  <si>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</si>
  <si>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</si>
  <si>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01.06.2025 Do 30.06.2025</t>
  </si>
  <si>
    <t>KITCHEN &amp; GRILL PLAC</t>
  </si>
  <si>
    <t>98621320120</t>
  </si>
  <si>
    <t>ZAGREB</t>
  </si>
  <si>
    <t xml:space="preserve">OSTALI NESPOMENUTI RASHODI POSLOVANJA                                                                                                                 </t>
  </si>
  <si>
    <t>S.Š. TINA UJEVIĆA KUTINA</t>
  </si>
  <si>
    <t>Ukupno:</t>
  </si>
  <si>
    <t>MOSLAVINA D.O.O.</t>
  </si>
  <si>
    <t>98526328089</t>
  </si>
  <si>
    <t>KUTINA</t>
  </si>
  <si>
    <t xml:space="preserve">KOMUNALNE USLUGE                                                                                                                                      </t>
  </si>
  <si>
    <t>HOĆU KNJIGU D.O.O.</t>
  </si>
  <si>
    <t>97838993800</t>
  </si>
  <si>
    <t xml:space="preserve">SITNI INVENTAR I AUTO GUME                                                                                                                            </t>
  </si>
  <si>
    <t>KTC D.O.O.</t>
  </si>
  <si>
    <t>95970838122</t>
  </si>
  <si>
    <t xml:space="preserve">MATERIJAL I SIROVINE                                                                                                                                  </t>
  </si>
  <si>
    <t>EKO MOSLAVINA d.o.o.</t>
  </si>
  <si>
    <t>94887300369</t>
  </si>
  <si>
    <t>KNJIŽNICE GRADA ZAGREBA</t>
  </si>
  <si>
    <t>93571946376</t>
  </si>
  <si>
    <t xml:space="preserve">RAČUNALNE USLUGE                                                                                                                                      </t>
  </si>
  <si>
    <t>VAGABUNDO D.O.O.</t>
  </si>
  <si>
    <t>88590535237</t>
  </si>
  <si>
    <t>UMAG</t>
  </si>
  <si>
    <t xml:space="preserve">UREDSKI MATERIJAL I OSTALI MATERIJALNI RASHODI                                                                                                        </t>
  </si>
  <si>
    <t>CONSORTIUM D.O.O.</t>
  </si>
  <si>
    <t>88261026661</t>
  </si>
  <si>
    <t>OSIJEK</t>
  </si>
  <si>
    <t>HP HRVATSKA POŠTA D.D,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</si>
  <si>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</si>
  <si>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</si>
  <si>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</si>
  <si>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AUTOPRIJEVOZNIK VLADIMIR BAJZEK NOVSKA</t>
  </si>
  <si>
    <t>86157068254</t>
  </si>
  <si>
    <t>NOVSKA</t>
  </si>
  <si>
    <t xml:space="preserve">SLUŽBENA PUTOVANJA                                                                                                                                    </t>
  </si>
  <si>
    <t>FINANCIJSKA AGENCIJA</t>
  </si>
  <si>
    <t>85821130368</t>
  </si>
  <si>
    <t>ZAGREBINSPEKT D.O.O.</t>
  </si>
  <si>
    <t>82752153530</t>
  </si>
  <si>
    <t xml:space="preserve">OSTALE USLUGE                                                                                                                                         </t>
  </si>
  <si>
    <t>HRVATSKI TELEKOM D.D.</t>
  </si>
  <si>
    <t>81793146560</t>
  </si>
  <si>
    <t>ZNANJE D.O.O.</t>
  </si>
  <si>
    <t>80627693538</t>
  </si>
  <si>
    <t>TIP-KUTINA D.O.O.</t>
  </si>
  <si>
    <t>79629648684</t>
  </si>
  <si>
    <t>PEVEX D.D.</t>
  </si>
  <si>
    <t>73660371074</t>
  </si>
  <si>
    <t>SESVETE</t>
  </si>
  <si>
    <t>OPTIMUS LAB D.O.O.</t>
  </si>
  <si>
    <t>71981294715</t>
  </si>
  <si>
    <t>ČAKOVEC</t>
  </si>
  <si>
    <t>FILIP M D.O.O.</t>
  </si>
  <si>
    <t>70708374088</t>
  </si>
  <si>
    <t>USLUŽNI OBRT "MILLER"</t>
  </si>
  <si>
    <t>67969555479</t>
  </si>
  <si>
    <t>VASCO ELECTRONICS GORALSKI GROUP S.K.A.</t>
  </si>
  <si>
    <t>6772369151</t>
  </si>
  <si>
    <t>KRAKOW</t>
  </si>
  <si>
    <t>TALUS D.O.O.</t>
  </si>
  <si>
    <t>67167180902</t>
  </si>
  <si>
    <t>TROGIR</t>
  </si>
  <si>
    <t xml:space="preserve">SPORTSKA I GLAZBENA OPREMA                                                                                                                            </t>
  </si>
  <si>
    <t>LIDL-KUTINA</t>
  </si>
  <si>
    <t>66089976432</t>
  </si>
  <si>
    <t>AUREL</t>
  </si>
  <si>
    <t>62871653225</t>
  </si>
  <si>
    <t xml:space="preserve">USLUGE TEKUĆEG I INVESTICIJSKOG ODRŽAVANJA                                                                                                            </t>
  </si>
  <si>
    <t>MOZAIK KNJIGA D.O.O.</t>
  </si>
  <si>
    <t>57010186553</t>
  </si>
  <si>
    <t>MAKROMIKRO GRUPA D.O.O.</t>
  </si>
  <si>
    <t>50467974870</t>
  </si>
  <si>
    <t>ZAGREB-BUZIN</t>
  </si>
  <si>
    <t xml:space="preserve">UREDSKA OPREMA I NAMJEŠTAJ                                                                                                                            </t>
  </si>
  <si>
    <t>KUŠER D.O.O. KUTINA</t>
  </si>
  <si>
    <t>50194402179</t>
  </si>
  <si>
    <t xml:space="preserve">MATERIJAL I DIJELOVI ZA TEKUĆE I INVESTICIJSKO ODRŽAVANJE                                                                                             </t>
  </si>
  <si>
    <t>GRAFIK SISTEM D.O.O.</t>
  </si>
  <si>
    <t>48626230260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</si>
  <si>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</si>
  <si>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</si>
  <si>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</si>
  <si>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GRAD KUTINA</t>
  </si>
  <si>
    <t>41888874500</t>
  </si>
  <si>
    <t>ŠKOLSKA KNJIGA D.D.ZAGREB</t>
  </si>
  <si>
    <t>38967655335</t>
  </si>
  <si>
    <t>FOKUS INFOPROJEKT D.O.O.</t>
  </si>
  <si>
    <t>37439642333</t>
  </si>
  <si>
    <t>SISAK</t>
  </si>
  <si>
    <t>V.B.Z. D.O.O.ZAGREB</t>
  </si>
  <si>
    <t>35632925066</t>
  </si>
  <si>
    <t>TVIM TONKOVIĆ D.O.O.</t>
  </si>
  <si>
    <t>33609738736</t>
  </si>
  <si>
    <t>A1 HRVATSKA D.O.O.</t>
  </si>
  <si>
    <t>29524210204</t>
  </si>
  <si>
    <t>MEĐIMURJE-PLIN D.O.O.</t>
  </si>
  <si>
    <t>29035933600</t>
  </si>
  <si>
    <t>KF-INTERACTIV D.O.O.</t>
  </si>
  <si>
    <t>28469250621</t>
  </si>
  <si>
    <t>INA-INDUSTRIJA NAFTE D.D.</t>
  </si>
  <si>
    <t>27759560625</t>
  </si>
  <si>
    <t>ŠKOLSKE NOVINE d.o.o.</t>
  </si>
  <si>
    <t>24796394086</t>
  </si>
  <si>
    <t>O.M.SUPPORT D.O.O.</t>
  </si>
  <si>
    <t>23071028130</t>
  </si>
  <si>
    <t>VIVA INFO D.O.O.</t>
  </si>
  <si>
    <t>22361751585</t>
  </si>
  <si>
    <t>IKEA HRVATSKA</t>
  </si>
  <si>
    <t>21523879111</t>
  </si>
  <si>
    <t>LIBUSOFT CICOM D.O.O.</t>
  </si>
  <si>
    <t>14506572540</t>
  </si>
  <si>
    <t>KATARINA ZRINSKI D.O.O.</t>
  </si>
  <si>
    <t>13653700851</t>
  </si>
  <si>
    <t>VARAŽDIN</t>
  </si>
  <si>
    <t>KOLOČAJ BUS j.d.o.o.</t>
  </si>
  <si>
    <t>13425722509</t>
  </si>
  <si>
    <t>AMADEUS D.O.O.</t>
  </si>
  <si>
    <t>05082888736</t>
  </si>
  <si>
    <t>ŠIBENIK</t>
  </si>
  <si>
    <t>PRIVREDNA BANKA ZAGREB D.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</si>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</sst>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E119" sqref="E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171.4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171.4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301.23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301.23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227.66</v>
      </c>
      <c r="E11" s="10">
        <v>3225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83.09</v>
      </c>
      <c r="E12" s="10">
        <v>3299</v>
      </c>
      <c r="F12" s="9" t="s">
        <v>13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310.75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18</v>
      </c>
      <c r="D14" s="18">
        <v>26.44</v>
      </c>
      <c r="E14" s="10">
        <v>3222</v>
      </c>
      <c r="F14" s="9" t="s">
        <v>25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26.44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18</v>
      </c>
      <c r="D16" s="18">
        <v>198.34</v>
      </c>
      <c r="E16" s="10">
        <v>3234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198.34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38.94</v>
      </c>
      <c r="E18" s="10">
        <v>3238</v>
      </c>
      <c r="F18" s="9" t="s">
        <v>30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38.94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705.2</v>
      </c>
      <c r="E20" s="10">
        <v>3221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705.2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187.53</v>
      </c>
      <c r="E22" s="10">
        <v>3222</v>
      </c>
      <c r="F22" s="9" t="s">
        <v>25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187.53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31.7</v>
      </c>
      <c r="E24" s="10">
        <v>3231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31.7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375</v>
      </c>
      <c r="E26" s="10">
        <v>3211</v>
      </c>
      <c r="F26" s="9" t="s">
        <v>45</v>
      </c>
      <c r="G26" s="27" t="s">
        <v>14</v>
      </c>
    </row>
    <row r="27" spans="1:7" x14ac:dyDescent="0.25">
      <c r="A27" s="9"/>
      <c r="B27" s="14"/>
      <c r="C27" s="10"/>
      <c r="D27" s="18">
        <v>312.5</v>
      </c>
      <c r="E27" s="10">
        <v>3231</v>
      </c>
      <c r="F27" s="9" t="s">
        <v>41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687.5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1.66</v>
      </c>
      <c r="E29" s="10">
        <v>3238</v>
      </c>
      <c r="F29" s="9" t="s">
        <v>30</v>
      </c>
      <c r="G29" s="27" t="s">
        <v>14</v>
      </c>
    </row>
    <row r="30" spans="1:7" x14ac:dyDescent="0.25">
      <c r="A30" s="9"/>
      <c r="B30" s="14"/>
      <c r="C30" s="10"/>
      <c r="D30" s="18">
        <v>16.600000000000001</v>
      </c>
      <c r="E30" s="10">
        <v>3299</v>
      </c>
      <c r="F30" s="9" t="s">
        <v>13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18.260000000000002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12</v>
      </c>
      <c r="D32" s="18">
        <v>62.5</v>
      </c>
      <c r="E32" s="10">
        <v>3239</v>
      </c>
      <c r="F32" s="9" t="s">
        <v>50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62.5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12</v>
      </c>
      <c r="D34" s="18">
        <v>105.22</v>
      </c>
      <c r="E34" s="10">
        <v>3231</v>
      </c>
      <c r="F34" s="9" t="s">
        <v>41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105.22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58.34</v>
      </c>
      <c r="E36" s="10">
        <v>3299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58.34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18</v>
      </c>
      <c r="D38" s="18">
        <v>1005.01</v>
      </c>
      <c r="E38" s="10">
        <v>3221</v>
      </c>
      <c r="F38" s="9" t="s">
        <v>34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1005.01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15.29</v>
      </c>
      <c r="E40" s="10">
        <v>3225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15.29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62</v>
      </c>
      <c r="D42" s="18">
        <v>205</v>
      </c>
      <c r="E42" s="10">
        <v>3238</v>
      </c>
      <c r="F42" s="9" t="s">
        <v>30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205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18</v>
      </c>
      <c r="D44" s="18">
        <v>165</v>
      </c>
      <c r="E44" s="10">
        <v>3221</v>
      </c>
      <c r="F44" s="9" t="s">
        <v>34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165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18</v>
      </c>
      <c r="D46" s="18">
        <v>300</v>
      </c>
      <c r="E46" s="10">
        <v>3239</v>
      </c>
      <c r="F46" s="9" t="s">
        <v>50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300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69</v>
      </c>
      <c r="D48" s="18">
        <v>1244.8</v>
      </c>
      <c r="E48" s="10">
        <v>3225</v>
      </c>
      <c r="F48" s="9" t="s">
        <v>22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1244.8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72</v>
      </c>
      <c r="D50" s="18">
        <v>676.15</v>
      </c>
      <c r="E50" s="10">
        <v>4226</v>
      </c>
      <c r="F50" s="9" t="s">
        <v>73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676.15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18</v>
      </c>
      <c r="D52" s="18">
        <v>15.06</v>
      </c>
      <c r="E52" s="10">
        <v>3222</v>
      </c>
      <c r="F52" s="9" t="s">
        <v>25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15.06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376.44</v>
      </c>
      <c r="E54" s="10">
        <v>3232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376.44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110.39</v>
      </c>
      <c r="E56" s="10">
        <v>3299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110.39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145</v>
      </c>
      <c r="E58" s="10">
        <v>4221</v>
      </c>
      <c r="F58" s="9" t="s">
        <v>84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145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18</v>
      </c>
      <c r="D60" s="18">
        <v>68.31</v>
      </c>
      <c r="E60" s="10">
        <v>3224</v>
      </c>
      <c r="F60" s="9" t="s">
        <v>87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68.31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18</v>
      </c>
      <c r="D62" s="18">
        <v>76.5</v>
      </c>
      <c r="E62" s="10">
        <v>3239</v>
      </c>
      <c r="F62" s="9" t="s">
        <v>50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76.5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12</v>
      </c>
      <c r="D64" s="18">
        <v>949.88</v>
      </c>
      <c r="E64" s="10">
        <v>3223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949.88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18</v>
      </c>
      <c r="D66" s="18">
        <v>668.04</v>
      </c>
      <c r="E66" s="10">
        <v>3234</v>
      </c>
      <c r="F66" s="9" t="s">
        <v>19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668.04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12</v>
      </c>
      <c r="D68" s="18">
        <v>286.86</v>
      </c>
      <c r="E68" s="10">
        <v>3299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286.86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50</v>
      </c>
      <c r="E70" s="10">
        <v>3238</v>
      </c>
      <c r="F70" s="9" t="s">
        <v>30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50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12</v>
      </c>
      <c r="D72" s="18">
        <v>25.09</v>
      </c>
      <c r="E72" s="10">
        <v>3299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25.09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18</v>
      </c>
      <c r="D74" s="18">
        <v>80.28</v>
      </c>
      <c r="E74" s="10">
        <v>3224</v>
      </c>
      <c r="F74" s="9" t="s">
        <v>87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80.28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26.7</v>
      </c>
      <c r="E76" s="10">
        <v>3231</v>
      </c>
      <c r="F76" s="9" t="s">
        <v>41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26.7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62</v>
      </c>
      <c r="D78" s="18">
        <v>5.58</v>
      </c>
      <c r="E78" s="10">
        <v>3223</v>
      </c>
      <c r="F78" s="9" t="s">
        <v>92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5.58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18</v>
      </c>
      <c r="D80" s="18">
        <v>165</v>
      </c>
      <c r="E80" s="10">
        <v>3238</v>
      </c>
      <c r="F80" s="9" t="s">
        <v>30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165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12</v>
      </c>
      <c r="D82" s="18">
        <v>42.66</v>
      </c>
      <c r="E82" s="10">
        <v>3223</v>
      </c>
      <c r="F82" s="9" t="s">
        <v>92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42.66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12</v>
      </c>
      <c r="D84" s="18">
        <v>55</v>
      </c>
      <c r="E84" s="10">
        <v>3221</v>
      </c>
      <c r="F84" s="9" t="s">
        <v>34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55</v>
      </c>
      <c r="E85" s="23"/>
      <c r="F85" s="25"/>
      <c r="G85" s="26"/>
    </row>
    <row r="86" spans="1:7" x14ac:dyDescent="0.25">
      <c r="A86" s="9" t="s">
        <v>114</v>
      </c>
      <c r="B86" s="14" t="s">
        <v>115</v>
      </c>
      <c r="C86" s="10" t="s">
        <v>12</v>
      </c>
      <c r="D86" s="18">
        <v>62.5</v>
      </c>
      <c r="E86" s="10">
        <v>3239</v>
      </c>
      <c r="F86" s="9" t="s">
        <v>50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62.5</v>
      </c>
      <c r="E87" s="23"/>
      <c r="F87" s="25"/>
      <c r="G87" s="26"/>
    </row>
    <row r="88" spans="1:7" x14ac:dyDescent="0.25">
      <c r="A88" s="9" t="s">
        <v>116</v>
      </c>
      <c r="B88" s="14" t="s">
        <v>117</v>
      </c>
      <c r="C88" s="10" t="s">
        <v>12</v>
      </c>
      <c r="D88" s="18">
        <v>88.9</v>
      </c>
      <c r="E88" s="10">
        <v>3238</v>
      </c>
      <c r="F88" s="9" t="s">
        <v>30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88.9</v>
      </c>
      <c r="E89" s="23"/>
      <c r="F89" s="25"/>
      <c r="G89" s="26"/>
    </row>
    <row r="90" spans="1:7" x14ac:dyDescent="0.25">
      <c r="A90" s="9" t="s">
        <v>118</v>
      </c>
      <c r="B90" s="14" t="s">
        <v>119</v>
      </c>
      <c r="C90" s="10" t="s">
        <v>12</v>
      </c>
      <c r="D90" s="18">
        <v>764.94</v>
      </c>
      <c r="E90" s="10">
        <v>4221</v>
      </c>
      <c r="F90" s="9" t="s">
        <v>84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764.94</v>
      </c>
      <c r="E91" s="23"/>
      <c r="F91" s="25"/>
      <c r="G91" s="26"/>
    </row>
    <row r="92" spans="1:7" x14ac:dyDescent="0.25">
      <c r="A92" s="9" t="s">
        <v>120</v>
      </c>
      <c r="B92" s="14" t="s">
        <v>121</v>
      </c>
      <c r="C92" s="10" t="s">
        <v>12</v>
      </c>
      <c r="D92" s="18">
        <v>1162.95</v>
      </c>
      <c r="E92" s="10">
        <v>3238</v>
      </c>
      <c r="F92" s="9" t="s">
        <v>30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1162.95</v>
      </c>
      <c r="E93" s="23"/>
      <c r="F93" s="25"/>
      <c r="G93" s="26"/>
    </row>
    <row r="94" spans="1:7" x14ac:dyDescent="0.25">
      <c r="A94" s="9" t="s">
        <v>122</v>
      </c>
      <c r="B94" s="14" t="s">
        <v>123</v>
      </c>
      <c r="C94" s="10" t="s">
        <v>124</v>
      </c>
      <c r="D94" s="18">
        <v>34.39</v>
      </c>
      <c r="E94" s="10">
        <v>3299</v>
      </c>
      <c r="F94" s="9" t="s">
        <v>13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34.39</v>
      </c>
      <c r="E95" s="23"/>
      <c r="F95" s="25"/>
      <c r="G95" s="26"/>
    </row>
    <row r="96" spans="1:7" x14ac:dyDescent="0.25">
      <c r="A96" s="9" t="s">
        <v>125</v>
      </c>
      <c r="B96" s="14" t="s">
        <v>126</v>
      </c>
      <c r="C96" s="10" t="s">
        <v>44</v>
      </c>
      <c r="D96" s="18">
        <v>550</v>
      </c>
      <c r="E96" s="10">
        <v>3211</v>
      </c>
      <c r="F96" s="9" t="s">
        <v>45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550</v>
      </c>
      <c r="E97" s="23"/>
      <c r="F97" s="25"/>
      <c r="G97" s="26"/>
    </row>
    <row r="98" spans="1:7" x14ac:dyDescent="0.25">
      <c r="A98" s="9" t="s">
        <v>127</v>
      </c>
      <c r="B98" s="14" t="s">
        <v>128</v>
      </c>
      <c r="C98" s="10" t="s">
        <v>129</v>
      </c>
      <c r="D98" s="18">
        <v>119.64</v>
      </c>
      <c r="E98" s="10">
        <v>3299</v>
      </c>
      <c r="F98" s="9" t="s">
        <v>13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119.64</v>
      </c>
      <c r="E99" s="23"/>
      <c r="F99" s="25"/>
      <c r="G99" s="26"/>
    </row>
    <row r="100" spans="1:7" x14ac:dyDescent="0.25">
      <c r="A100" s="9" t="s">
        <v>130</v>
      </c>
      <c r="B100" s="14" t="s">
        <v>131</v>
      </c>
      <c r="C100" s="10" t="s">
        <v>12</v>
      </c>
      <c r="D100" s="18">
        <v>80.28</v>
      </c>
      <c r="E100" s="10">
        <v>3431</v>
      </c>
      <c r="F100" s="9" t="s">
        <v>132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80.28</v>
      </c>
      <c r="E101" s="23"/>
      <c r="F101" s="25"/>
      <c r="G101" s="26"/>
    </row>
    <row r="102" spans="1:7" x14ac:dyDescent="0.25">
      <c r="A102" s="9"/>
      <c r="B102" s="14"/>
      <c r="C102" s="10"/>
      <c r="D102" s="18">
        <v>246236.12</v>
      </c>
      <c r="E102" s="10">
        <v>3111</v>
      </c>
      <c r="F102" s="9" t="s">
        <v>133</v>
      </c>
      <c r="G102" s="27" t="s">
        <v>14</v>
      </c>
    </row>
    <row r="103" spans="1:7" x14ac:dyDescent="0.25">
      <c r="A103" s="9"/>
      <c r="B103" s="14"/>
      <c r="C103" s="10"/>
      <c r="D103" s="18">
        <v>3517.99</v>
      </c>
      <c r="E103" s="10">
        <v>3113</v>
      </c>
      <c r="F103" s="9" t="s">
        <v>134</v>
      </c>
      <c r="G103" s="28" t="s">
        <v>14</v>
      </c>
    </row>
    <row r="104" spans="1:7" x14ac:dyDescent="0.25">
      <c r="A104" s="9"/>
      <c r="B104" s="14"/>
      <c r="C104" s="10"/>
      <c r="D104" s="18">
        <v>34095.19</v>
      </c>
      <c r="E104" s="10">
        <v>3121</v>
      </c>
      <c r="F104" s="9" t="s">
        <v>135</v>
      </c>
      <c r="G104" s="28" t="s">
        <v>14</v>
      </c>
    </row>
    <row r="105" spans="1:7" x14ac:dyDescent="0.25">
      <c r="A105" s="9"/>
      <c r="B105" s="14"/>
      <c r="C105" s="10"/>
      <c r="D105" s="18">
        <v>747.11</v>
      </c>
      <c r="E105" s="10">
        <v>3211</v>
      </c>
      <c r="F105" s="9" t="s">
        <v>45</v>
      </c>
      <c r="G105" s="28" t="s">
        <v>14</v>
      </c>
    </row>
    <row r="106" spans="1:7" x14ac:dyDescent="0.25">
      <c r="A106" s="9"/>
      <c r="B106" s="14"/>
      <c r="C106" s="10"/>
      <c r="D106" s="18">
        <v>3189.34</v>
      </c>
      <c r="E106" s="10">
        <v>3212</v>
      </c>
      <c r="F106" s="9" t="s">
        <v>136</v>
      </c>
      <c r="G106" s="28" t="s">
        <v>14</v>
      </c>
    </row>
    <row r="107" spans="1:7" ht="21" customHeight="1" thickBot="1" x14ac:dyDescent="0.3">
      <c r="A107" s="21" t="s">
        <v>15</v>
      </c>
      <c r="B107" s="22"/>
      <c r="C107" s="23"/>
      <c r="D107" s="24">
        <f>SUM(D102:D106)</f>
        <v>287785.75</v>
      </c>
      <c r="E107" s="23"/>
      <c r="F107" s="25"/>
      <c r="G107" s="26"/>
    </row>
    <row r="108" spans="1:7" ht="15.75" thickBot="1" x14ac:dyDescent="0.3">
      <c r="A108" s="29" t="s">
        <v>137</v>
      </c>
      <c r="B108" s="30"/>
      <c r="C108" s="31"/>
      <c r="D108" s="32">
        <f>SUM(D8,D10,D13,D15,D17,D19,D21,D23,D25,D28,D31,D33,D35,D37,D39,D41,D43,D45,D47,D49,D51,D53,D55,D57,D59,D61,D63,D65,D67,D69,D71,D73,D75,D77,D79,D81,D83,D85,D87,D89,D91,D93,D95,D97,D99,D101,D107)</f>
        <v>300310.74</v>
      </c>
      <c r="E108" s="31"/>
      <c r="F108" s="33"/>
      <c r="G108" s="34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2025-07-14T07:27:13Z</dcterms:modified>
</cp:coreProperties>
</file>